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15192" windowHeight="793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Q2" i="1"/>
  <c r="Q6"/>
  <c r="Q11"/>
  <c r="Q12"/>
  <c r="Q15"/>
  <c r="Q19"/>
  <c r="Q21"/>
  <c r="Q23"/>
  <c r="Q25"/>
  <c r="Q30"/>
  <c r="Q27"/>
  <c r="Q8"/>
  <c r="Q3"/>
  <c r="P33"/>
  <c r="Q33"/>
</calcChain>
</file>

<file path=xl/sharedStrings.xml><?xml version="1.0" encoding="utf-8"?>
<sst xmlns="http://schemas.openxmlformats.org/spreadsheetml/2006/main" count="29" uniqueCount="29">
  <si>
    <t>NÉV</t>
  </si>
  <si>
    <t>2008.január</t>
  </si>
  <si>
    <t>Tiszta Kezek Belvárosi Polgári  Kör Egyesület</t>
  </si>
  <si>
    <t>"Élő Belváros Polgári Egyesület</t>
  </si>
  <si>
    <t>Egymásért Egyesület</t>
  </si>
  <si>
    <t>Összefogással a Belvárosért Polgári Egyesület</t>
  </si>
  <si>
    <t>Magyar Értékmentő Kör Alapítvány</t>
  </si>
  <si>
    <t>Alapítvány az Esélyegyenlőségért</t>
  </si>
  <si>
    <t>Belvárosi Szabadegyetem Egyesület</t>
  </si>
  <si>
    <t>Kárpótlásra és Segítségre Szorulók Édekvédelmi Szövetsége</t>
  </si>
  <si>
    <t>2011. december</t>
  </si>
  <si>
    <t>Fiatalok az összefogásér Egyesület</t>
  </si>
  <si>
    <t>Belvárosi Aranykereszt Egyesület</t>
  </si>
  <si>
    <t>2011.június</t>
  </si>
  <si>
    <t>Országos Ruházati Ipartestület</t>
  </si>
  <si>
    <t>2011.április</t>
  </si>
  <si>
    <t>2010.október</t>
  </si>
  <si>
    <t>2010.augusztus</t>
  </si>
  <si>
    <t>Belvárosi Művészek Társasága</t>
  </si>
  <si>
    <t>Társaság a Szabadelvű Belvárosért Egyesület</t>
  </si>
  <si>
    <t>2010.június</t>
  </si>
  <si>
    <t>2010.április</t>
  </si>
  <si>
    <t>2009.december</t>
  </si>
  <si>
    <t>2009.augusztus</t>
  </si>
  <si>
    <t>2009.április</t>
  </si>
  <si>
    <t>2008.augusztus</t>
  </si>
  <si>
    <t>2008.június</t>
  </si>
  <si>
    <t>2008.április</t>
  </si>
  <si>
    <t>2011.október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</si>
</sst>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#,##0\ &quot;Ft&quot;"/>
  </numFmts>
  <fonts count="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theme="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4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44" fontId="2" fillId="2" borderId="0" xfId="2" applyFont="1" applyFill="1"/>
    <xf numFmtId="164" fontId="2" fillId="2" borderId="0" xfId="0" applyNumberFormat="1" applyFont="1" applyFill="1"/>
    <xf numFmtId="0" fontId="0" fillId="2" borderId="0" xfId="0" applyFill="1"/>
    <xf numFmtId="164" fontId="3" fillId="0" borderId="0" xfId="0" applyNumberFormat="1" applyFont="1"/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3" borderId="0" xfId="0" applyFill="1"/>
    <xf numFmtId="0" fontId="4" fillId="2" borderId="1" xfId="1" applyFill="1" applyBorder="1" applyAlignment="1">
      <alignment horizontal="center"/>
    </xf>
    <xf numFmtId="0" fontId="4" fillId="0" borderId="1" xfId="1" applyBorder="1"/>
    <xf numFmtId="0" fontId="4" fillId="0" borderId="1" xfId="1" applyBorder="1" applyAlignment="1">
      <alignment vertical="center"/>
    </xf>
    <xf numFmtId="0" fontId="4" fillId="3" borderId="1" xfId="1" applyFill="1" applyBorder="1" applyAlignment="1">
      <alignment vertical="center"/>
    </xf>
    <xf numFmtId="0" fontId="4" fillId="3" borderId="1" xfId="1" applyFill="1" applyBorder="1" applyAlignment="1">
      <alignment wrapText="1"/>
    </xf>
    <xf numFmtId="0" fontId="4" fillId="3" borderId="1" xfId="1" applyFill="1" applyBorder="1" applyAlignment="1">
      <alignment horizontal="center" vertical="center"/>
    </xf>
    <xf numFmtId="0" fontId="4" fillId="3" borderId="1" xfId="1" applyFill="1" applyBorder="1" applyAlignment="1">
      <alignment horizontal="left" vertical="center"/>
    </xf>
    <xf numFmtId="0" fontId="4" fillId="0" borderId="2" xfId="1" applyBorder="1" applyAlignment="1">
      <alignment vertical="center"/>
    </xf>
    <xf numFmtId="0" fontId="4" fillId="0" borderId="3" xfId="1" applyBorder="1" applyAlignment="1">
      <alignment vertical="center"/>
    </xf>
    <xf numFmtId="0" fontId="4" fillId="0" borderId="4" xfId="1" applyBorder="1" applyAlignment="1">
      <alignment vertical="center"/>
    </xf>
  </cellXfs>
  <cellStyles count="3">
    <cellStyle name="Currency" xfId="2" builtinId="4"/>
    <cellStyle name="Heading 2" xfId="1" builtinId="1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topLeftCell="A4" workbookViewId="0">
      <selection activeCell="Q33" sqref="Q33"/>
    </sheetView>
  </sheetViews>
  <sheetFormatPr defaultRowHeight="17.399999999999999"/>
  <cols>
    <col min="1" max="1" width="49" style="10" customWidth="1"/>
    <col min="2" max="2" width="12" style="1" bestFit="1" customWidth="1"/>
    <col min="3" max="4" width="12" style="1" customWidth="1"/>
    <col min="5" max="5" width="14.44140625" style="1" bestFit="1" customWidth="1"/>
    <col min="6" max="6" width="12" style="1" customWidth="1"/>
    <col min="7" max="7" width="14.44140625" style="1" bestFit="1" customWidth="1"/>
    <col min="8" max="8" width="14.6640625" style="1" bestFit="1" customWidth="1"/>
    <col min="9" max="10" width="12" style="1" customWidth="1"/>
    <col min="11" max="11" width="14.44140625" style="1" bestFit="1" customWidth="1"/>
    <col min="12" max="12" width="12.5546875" style="1" bestFit="1" customWidth="1"/>
    <col min="13" max="13" width="12" style="1" customWidth="1"/>
    <col min="14" max="14" width="12.109375" style="1" customWidth="1"/>
    <col min="15" max="15" width="12.5546875" style="1" bestFit="1" customWidth="1"/>
    <col min="16" max="16" width="17.33203125" style="1" customWidth="1"/>
    <col min="17" max="17" width="29.33203125" customWidth="1"/>
  </cols>
  <sheetData>
    <row r="1" spans="1:17" s="4" customFormat="1">
      <c r="A1" s="9" t="s">
        <v>0</v>
      </c>
      <c r="B1" s="3" t="s">
        <v>1</v>
      </c>
      <c r="C1" s="3" t="s">
        <v>27</v>
      </c>
      <c r="D1" s="3" t="s">
        <v>26</v>
      </c>
      <c r="E1" s="3" t="s">
        <v>25</v>
      </c>
      <c r="F1" s="3" t="s">
        <v>24</v>
      </c>
      <c r="G1" s="3" t="s">
        <v>23</v>
      </c>
      <c r="H1" s="3" t="s">
        <v>22</v>
      </c>
      <c r="I1" s="3" t="s">
        <v>21</v>
      </c>
      <c r="J1" s="3" t="s">
        <v>20</v>
      </c>
      <c r="K1" s="3" t="s">
        <v>17</v>
      </c>
      <c r="L1" s="3" t="s">
        <v>16</v>
      </c>
      <c r="M1" s="3" t="s">
        <v>15</v>
      </c>
      <c r="N1" s="3" t="s">
        <v>13</v>
      </c>
      <c r="O1" s="3" t="s">
        <v>28</v>
      </c>
      <c r="P1" s="2" t="s">
        <v>10</v>
      </c>
    </row>
    <row r="2" spans="1:17">
      <c r="A2" s="10" t="s">
        <v>2</v>
      </c>
      <c r="B2" s="1">
        <v>600000</v>
      </c>
      <c r="D2" s="1">
        <v>700000</v>
      </c>
      <c r="Q2" s="1">
        <f>SUM(B2:P2)</f>
        <v>1300000</v>
      </c>
    </row>
    <row r="3" spans="1:17" s="8" customFormat="1" ht="14.4">
      <c r="A3" s="12" t="s">
        <v>3</v>
      </c>
      <c r="B3" s="6">
        <v>11473335</v>
      </c>
      <c r="C3" s="6"/>
      <c r="D3" s="6">
        <v>110000</v>
      </c>
      <c r="E3" s="6">
        <v>6893500</v>
      </c>
      <c r="F3" s="6">
        <v>600000</v>
      </c>
      <c r="G3" s="6">
        <v>9300000</v>
      </c>
      <c r="H3" s="6">
        <v>255000</v>
      </c>
      <c r="I3" s="6"/>
      <c r="J3" s="6">
        <v>7124500</v>
      </c>
      <c r="K3" s="6"/>
      <c r="L3" s="6"/>
      <c r="M3" s="6">
        <v>150000</v>
      </c>
      <c r="N3" s="6">
        <v>6300000</v>
      </c>
      <c r="O3" s="6"/>
      <c r="P3" s="7"/>
      <c r="Q3" s="7">
        <f>SUM(B3:P5)</f>
        <v>44353835</v>
      </c>
    </row>
    <row r="4" spans="1:17" s="8" customFormat="1" ht="14.4">
      <c r="A4" s="12"/>
      <c r="B4" s="6">
        <v>150000</v>
      </c>
      <c r="C4" s="6"/>
      <c r="D4" s="6"/>
      <c r="E4" s="6"/>
      <c r="F4" s="6"/>
      <c r="G4" s="6"/>
      <c r="H4" s="6">
        <v>1200000</v>
      </c>
      <c r="I4" s="6"/>
      <c r="J4" s="6"/>
      <c r="K4" s="6"/>
      <c r="L4" s="6"/>
      <c r="M4" s="6">
        <v>150000</v>
      </c>
      <c r="N4" s="6"/>
      <c r="O4" s="6"/>
      <c r="P4" s="7"/>
    </row>
    <row r="5" spans="1:17" s="8" customFormat="1" ht="14.4">
      <c r="A5" s="12"/>
      <c r="B5" s="6"/>
      <c r="C5" s="6"/>
      <c r="D5" s="6"/>
      <c r="E5" s="6"/>
      <c r="F5" s="6"/>
      <c r="G5" s="6"/>
      <c r="H5" s="6">
        <v>647500</v>
      </c>
      <c r="I5" s="6"/>
      <c r="J5" s="6"/>
      <c r="K5" s="6"/>
      <c r="L5" s="6"/>
      <c r="M5" s="6"/>
      <c r="N5" s="6"/>
      <c r="O5" s="6"/>
      <c r="P5" s="7"/>
    </row>
    <row r="6" spans="1:17" ht="14.4">
      <c r="A6" s="11" t="s">
        <v>4</v>
      </c>
      <c r="B6" s="1">
        <v>1233330</v>
      </c>
      <c r="E6" s="1">
        <v>1600000</v>
      </c>
      <c r="G6" s="1">
        <v>1200000</v>
      </c>
      <c r="H6" s="1">
        <v>255000</v>
      </c>
      <c r="J6" s="1">
        <v>1000000</v>
      </c>
      <c r="N6" s="1">
        <v>100000</v>
      </c>
      <c r="P6" s="1">
        <v>200000</v>
      </c>
      <c r="Q6" s="1">
        <f>SUM(B6:P7)</f>
        <v>7388330</v>
      </c>
    </row>
    <row r="7" spans="1:17" ht="14.4">
      <c r="A7" s="11"/>
      <c r="B7" s="1">
        <v>300000</v>
      </c>
      <c r="N7" s="1">
        <v>1500000</v>
      </c>
    </row>
    <row r="8" spans="1:17" s="8" customFormat="1" ht="14.4">
      <c r="A8" s="14" t="s">
        <v>5</v>
      </c>
      <c r="B8" s="7">
        <v>11473335</v>
      </c>
      <c r="C8" s="7">
        <v>1200000</v>
      </c>
      <c r="D8" s="7"/>
      <c r="E8" s="7">
        <v>6931500</v>
      </c>
      <c r="F8" s="7"/>
      <c r="G8" s="7">
        <v>9580000</v>
      </c>
      <c r="H8" s="7">
        <v>1000000</v>
      </c>
      <c r="I8" s="7"/>
      <c r="J8" s="7">
        <v>7124500</v>
      </c>
      <c r="K8" s="7">
        <v>255000</v>
      </c>
      <c r="L8" s="7"/>
      <c r="M8" s="7"/>
      <c r="N8" s="7">
        <v>224415</v>
      </c>
      <c r="O8" s="7"/>
      <c r="P8" s="7"/>
      <c r="Q8" s="7">
        <f>SUM(B8:P10)</f>
        <v>47848750</v>
      </c>
    </row>
    <row r="9" spans="1:17" s="8" customFormat="1" ht="14.4">
      <c r="A9" s="14"/>
      <c r="B9" s="7">
        <v>2600000</v>
      </c>
      <c r="C9" s="7"/>
      <c r="D9" s="7"/>
      <c r="E9" s="7"/>
      <c r="F9" s="7"/>
      <c r="G9" s="7">
        <v>750000</v>
      </c>
      <c r="H9" s="7"/>
      <c r="I9" s="7">
        <v>1000000</v>
      </c>
      <c r="J9" s="7"/>
      <c r="K9" s="7">
        <v>155000</v>
      </c>
      <c r="L9" s="7"/>
      <c r="M9" s="7"/>
      <c r="N9" s="7">
        <v>300000</v>
      </c>
      <c r="O9" s="7"/>
      <c r="P9" s="7"/>
    </row>
    <row r="10" spans="1:17" s="8" customFormat="1" ht="14.4">
      <c r="A10" s="14"/>
      <c r="B10" s="7"/>
      <c r="C10" s="7"/>
      <c r="D10" s="7"/>
      <c r="E10" s="7"/>
      <c r="F10" s="7"/>
      <c r="G10" s="7">
        <v>255000</v>
      </c>
      <c r="H10" s="7"/>
      <c r="I10" s="7"/>
      <c r="J10" s="7"/>
      <c r="K10" s="7"/>
      <c r="L10" s="7"/>
      <c r="M10" s="7"/>
      <c r="N10" s="7">
        <v>5000000</v>
      </c>
      <c r="O10" s="7"/>
      <c r="P10" s="7"/>
    </row>
    <row r="11" spans="1:17">
      <c r="A11" s="10" t="s">
        <v>6</v>
      </c>
      <c r="B11" s="1">
        <v>2800000</v>
      </c>
      <c r="G11" s="1">
        <v>2480000</v>
      </c>
      <c r="Q11" s="1">
        <f>SUM(B11:P11)</f>
        <v>5280000</v>
      </c>
    </row>
    <row r="12" spans="1:17" s="8" customFormat="1" ht="14.4">
      <c r="A12" s="15" t="s">
        <v>7</v>
      </c>
      <c r="B12" s="7">
        <v>2000000</v>
      </c>
      <c r="C12" s="7"/>
      <c r="D12" s="7"/>
      <c r="E12" s="7">
        <v>3100000</v>
      </c>
      <c r="F12" s="7"/>
      <c r="G12" s="7">
        <v>1145000</v>
      </c>
      <c r="H12" s="7"/>
      <c r="I12" s="7"/>
      <c r="J12" s="7">
        <v>500000</v>
      </c>
      <c r="K12" s="7">
        <v>255000</v>
      </c>
      <c r="L12" s="7"/>
      <c r="M12" s="7"/>
      <c r="N12" s="7"/>
      <c r="O12" s="7"/>
      <c r="P12" s="7"/>
      <c r="Q12" s="7">
        <f>SUM(B12:P14)</f>
        <v>11400000</v>
      </c>
    </row>
    <row r="13" spans="1:17" s="8" customFormat="1" ht="14.4">
      <c r="A13" s="15"/>
      <c r="B13" s="7">
        <v>300000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 s="8" customFormat="1" ht="14.4">
      <c r="A14" s="15"/>
      <c r="B14" s="7">
        <v>4100000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7" ht="15" customHeight="1">
      <c r="A15" s="16" t="s">
        <v>8</v>
      </c>
      <c r="B15" s="1">
        <v>5600000</v>
      </c>
      <c r="E15" s="1">
        <v>8300000</v>
      </c>
      <c r="H15" s="1">
        <v>255000</v>
      </c>
      <c r="J15" s="1">
        <v>4600000</v>
      </c>
      <c r="N15" s="1">
        <v>3000000</v>
      </c>
      <c r="Q15" s="1">
        <f>SUM(B15:P18)</f>
        <v>22655000</v>
      </c>
    </row>
    <row r="16" spans="1:17" ht="15" customHeight="1">
      <c r="A16" s="17"/>
      <c r="B16" s="1">
        <v>300000</v>
      </c>
    </row>
    <row r="17" spans="1:17" ht="15" customHeight="1">
      <c r="A17" s="17"/>
      <c r="B17" s="1">
        <v>300000</v>
      </c>
    </row>
    <row r="18" spans="1:17" ht="15" customHeight="1">
      <c r="A18" s="18"/>
      <c r="B18" s="1">
        <v>300000</v>
      </c>
    </row>
    <row r="19" spans="1:17" s="8" customFormat="1" ht="14.4">
      <c r="A19" s="13" t="s">
        <v>9</v>
      </c>
      <c r="B19" s="7">
        <v>2500000</v>
      </c>
      <c r="C19" s="7"/>
      <c r="D19" s="7"/>
      <c r="E19" s="7">
        <v>2500000</v>
      </c>
      <c r="F19" s="7"/>
      <c r="G19" s="7">
        <v>2000000</v>
      </c>
      <c r="H19" s="7"/>
      <c r="I19" s="7"/>
      <c r="J19" s="7">
        <v>1800000</v>
      </c>
      <c r="K19" s="7">
        <v>255000</v>
      </c>
      <c r="L19" s="7"/>
      <c r="M19" s="7"/>
      <c r="N19" s="7">
        <v>2000000</v>
      </c>
      <c r="O19" s="7"/>
      <c r="P19" s="7"/>
      <c r="Q19" s="7">
        <f>SUM(B19:P20)</f>
        <v>11310000</v>
      </c>
    </row>
    <row r="20" spans="1:17" s="8" customFormat="1" ht="14.4">
      <c r="A20" s="13"/>
      <c r="B20" s="7"/>
      <c r="C20" s="7"/>
      <c r="D20" s="7"/>
      <c r="E20" s="7"/>
      <c r="F20" s="7"/>
      <c r="G20" s="7">
        <v>255000</v>
      </c>
      <c r="H20" s="7"/>
      <c r="I20" s="7"/>
      <c r="J20" s="7"/>
      <c r="K20" s="7"/>
      <c r="L20" s="7"/>
      <c r="M20" s="7"/>
      <c r="N20" s="7"/>
      <c r="O20" s="7"/>
      <c r="P20" s="7"/>
    </row>
    <row r="21" spans="1:17" ht="14.4">
      <c r="A21" s="11" t="s">
        <v>11</v>
      </c>
      <c r="F21" s="1">
        <v>250000</v>
      </c>
      <c r="G21" s="1">
        <v>1500000</v>
      </c>
      <c r="H21" s="1">
        <v>500000</v>
      </c>
      <c r="J21" s="1">
        <v>4000000</v>
      </c>
      <c r="L21" s="1">
        <v>55000</v>
      </c>
      <c r="M21" s="1">
        <v>250000</v>
      </c>
      <c r="N21" s="1">
        <v>4870000</v>
      </c>
      <c r="P21" s="1">
        <v>200000</v>
      </c>
      <c r="Q21" s="1">
        <f>SUM(B21:P22)</f>
        <v>12125000</v>
      </c>
    </row>
    <row r="22" spans="1:17" ht="14.4">
      <c r="A22" s="11"/>
      <c r="F22" s="1">
        <v>250000</v>
      </c>
      <c r="M22" s="1">
        <v>150000</v>
      </c>
      <c r="P22" s="1">
        <v>100000</v>
      </c>
    </row>
    <row r="23" spans="1:17" s="8" customFormat="1" ht="14.4">
      <c r="A23" s="12" t="s">
        <v>12</v>
      </c>
      <c r="B23" s="7"/>
      <c r="C23" s="7"/>
      <c r="D23" s="7">
        <v>500000</v>
      </c>
      <c r="E23" s="7">
        <v>2500000</v>
      </c>
      <c r="F23" s="7"/>
      <c r="G23" s="7">
        <v>2000000</v>
      </c>
      <c r="H23" s="7"/>
      <c r="I23" s="7"/>
      <c r="J23" s="7">
        <v>2000000</v>
      </c>
      <c r="K23" s="7"/>
      <c r="L23" s="7"/>
      <c r="M23" s="7"/>
      <c r="N23" s="7">
        <v>2000000</v>
      </c>
      <c r="O23" s="7"/>
      <c r="P23" s="7">
        <v>1100000</v>
      </c>
      <c r="Q23" s="7">
        <f>SUM(B23:P24)</f>
        <v>13600000</v>
      </c>
    </row>
    <row r="24" spans="1:17" s="8" customFormat="1" ht="14.4">
      <c r="A24" s="12"/>
      <c r="B24" s="7"/>
      <c r="C24" s="7"/>
      <c r="D24" s="7"/>
      <c r="E24" s="7"/>
      <c r="F24" s="7"/>
      <c r="G24" s="7">
        <v>1500000</v>
      </c>
      <c r="H24" s="7"/>
      <c r="I24" s="7"/>
      <c r="J24" s="7">
        <v>2000000</v>
      </c>
      <c r="K24" s="7"/>
      <c r="L24" s="7"/>
      <c r="M24" s="7"/>
      <c r="N24" s="7"/>
      <c r="O24" s="7"/>
      <c r="P24" s="7"/>
    </row>
    <row r="25" spans="1:17" ht="14.4">
      <c r="A25" s="11" t="s">
        <v>14</v>
      </c>
      <c r="B25" s="1">
        <v>200000</v>
      </c>
      <c r="E25" s="1">
        <v>1000000</v>
      </c>
      <c r="G25" s="1">
        <v>800000</v>
      </c>
      <c r="H25" s="1">
        <v>255000</v>
      </c>
      <c r="J25" s="1">
        <v>800000</v>
      </c>
      <c r="N25" s="1">
        <v>300000</v>
      </c>
      <c r="O25" s="1">
        <v>300000</v>
      </c>
      <c r="Q25" s="1">
        <f>SUM(B25:P26)</f>
        <v>4555000</v>
      </c>
    </row>
    <row r="26" spans="1:17" ht="14.4">
      <c r="A26" s="11"/>
      <c r="B26" s="1">
        <v>500000</v>
      </c>
      <c r="N26" s="1">
        <v>400000</v>
      </c>
    </row>
    <row r="27" spans="1:17" s="8" customFormat="1" ht="14.4">
      <c r="A27" s="12" t="s">
        <v>18</v>
      </c>
      <c r="B27" s="7">
        <v>350000</v>
      </c>
      <c r="C27" s="7">
        <v>50000</v>
      </c>
      <c r="D27" s="7"/>
      <c r="E27" s="7">
        <v>800000</v>
      </c>
      <c r="F27" s="7"/>
      <c r="G27" s="7">
        <v>250000</v>
      </c>
      <c r="H27" s="7"/>
      <c r="I27" s="7">
        <v>100000</v>
      </c>
      <c r="J27" s="7">
        <v>300000</v>
      </c>
      <c r="K27" s="7">
        <v>800000</v>
      </c>
      <c r="L27" s="7"/>
      <c r="M27" s="7"/>
      <c r="N27" s="7"/>
      <c r="O27" s="7"/>
      <c r="P27" s="7"/>
      <c r="Q27" s="7">
        <f>SUM(B27:P29)</f>
        <v>3845000</v>
      </c>
    </row>
    <row r="28" spans="1:17" s="8" customFormat="1" ht="14.4">
      <c r="A28" s="12"/>
      <c r="B28" s="7"/>
      <c r="C28" s="7"/>
      <c r="D28" s="7"/>
      <c r="E28" s="7"/>
      <c r="F28" s="7"/>
      <c r="G28" s="7">
        <v>700000</v>
      </c>
      <c r="H28" s="7"/>
      <c r="I28" s="7">
        <v>75000</v>
      </c>
      <c r="J28" s="7">
        <v>100000</v>
      </c>
      <c r="K28" s="7">
        <v>200000</v>
      </c>
      <c r="L28" s="7"/>
      <c r="M28" s="7"/>
      <c r="N28" s="7"/>
      <c r="O28" s="7"/>
      <c r="P28" s="7"/>
    </row>
    <row r="29" spans="1:17" s="8" customFormat="1" ht="14.4">
      <c r="A29" s="12"/>
      <c r="B29" s="7"/>
      <c r="C29" s="7"/>
      <c r="D29" s="7"/>
      <c r="E29" s="7"/>
      <c r="F29" s="7"/>
      <c r="G29" s="7"/>
      <c r="H29" s="7"/>
      <c r="I29" s="7">
        <v>120000</v>
      </c>
      <c r="J29" s="7"/>
      <c r="K29" s="7"/>
      <c r="L29" s="7"/>
      <c r="M29" s="7"/>
      <c r="N29" s="7"/>
      <c r="O29" s="7"/>
      <c r="P29" s="7"/>
    </row>
    <row r="30" spans="1:17" ht="14.4">
      <c r="A30" s="11" t="s">
        <v>19</v>
      </c>
      <c r="B30" s="1">
        <v>4820000</v>
      </c>
      <c r="E30" s="1">
        <v>6150000</v>
      </c>
      <c r="G30" s="1">
        <v>4800000</v>
      </c>
      <c r="J30" s="1">
        <v>3800000</v>
      </c>
      <c r="K30" s="1">
        <v>255000</v>
      </c>
      <c r="Q30" s="1">
        <f>SUM(B30:P32)</f>
        <v>20335000</v>
      </c>
    </row>
    <row r="31" spans="1:17" ht="14.4">
      <c r="A31" s="11"/>
      <c r="G31" s="1">
        <v>255000</v>
      </c>
    </row>
    <row r="32" spans="1:17" ht="14.4">
      <c r="A32" s="11"/>
      <c r="G32" s="1">
        <v>255000</v>
      </c>
    </row>
    <row r="33" spans="16:17">
      <c r="P33" s="5">
        <f>SUM(B2:P32)</f>
        <v>205995915</v>
      </c>
      <c r="Q33">
        <f>SUM(Q2:Q32)</f>
        <v>205995915</v>
      </c>
    </row>
  </sheetData>
  <mergeCells count="11">
    <mergeCell ref="A15:A18"/>
    <mergeCell ref="A30:A32"/>
    <mergeCell ref="A23:A24"/>
    <mergeCell ref="A27:A29"/>
    <mergeCell ref="A3:A5"/>
    <mergeCell ref="A19:A20"/>
    <mergeCell ref="A6:A7"/>
    <mergeCell ref="A25:A26"/>
    <mergeCell ref="A8:A10"/>
    <mergeCell ref="A21:A22"/>
    <mergeCell ref="A12:A1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tomi</cp:lastModifiedBy>
  <dcterms:created xsi:type="dcterms:W3CDTF">2012-02-20T08:54:49Z</dcterms:created>
  <dcterms:modified xsi:type="dcterms:W3CDTF">2012-02-21T09:22:53Z</dcterms:modified>
</cp:coreProperties>
</file>